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\Flexible Packaging\others\gsm calculator dot com\youtube\NCO OH Ratio Calculation\"/>
    </mc:Choice>
  </mc:AlternateContent>
  <xr:revisionPtr revIDLastSave="0" documentId="13_ncr:1_{5158BBB1-4102-40D5-B979-4BF13B3E0A29}" xr6:coauthVersionLast="45" xr6:coauthVersionMax="45" xr10:uidLastSave="{00000000-0000-0000-0000-000000000000}"/>
  <bookViews>
    <workbookView xWindow="-108" yWindow="-108" windowWidth="23256" windowHeight="12576" activeTab="1" xr2:uid="{1734C611-B6AD-4FEB-97E5-3BBB6F4E0A47}"/>
  </bookViews>
  <sheets>
    <sheet name="Individual job" sheetId="1" r:id="rId1"/>
    <sheet name="Adhesise record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2" l="1"/>
  <c r="H4" i="2"/>
  <c r="J4" i="2" s="1"/>
  <c r="J11" i="2" s="1"/>
  <c r="I3" i="2"/>
  <c r="H3" i="2"/>
  <c r="J3" i="2" s="1"/>
  <c r="J2" i="2"/>
  <c r="I2" i="2"/>
  <c r="H2" i="2"/>
  <c r="E11" i="1"/>
  <c r="E9" i="1"/>
  <c r="E8" i="1"/>
  <c r="E6" i="1"/>
</calcChain>
</file>

<file path=xl/sharedStrings.xml><?xml version="1.0" encoding="utf-8"?>
<sst xmlns="http://schemas.openxmlformats.org/spreadsheetml/2006/main" count="22" uniqueCount="22">
  <si>
    <t>Total Adhesive required in kg →</t>
  </si>
  <si>
    <t>OH RATIO →</t>
  </si>
  <si>
    <t>NCO RATIO →</t>
  </si>
  <si>
    <t>NCO RATIO + OH RATIO →</t>
  </si>
  <si>
    <t>NCO REQUIRED IN kg →</t>
  </si>
  <si>
    <t>OH REQUIRED IN kg →</t>
  </si>
  <si>
    <t>Job 1</t>
  </si>
  <si>
    <t>Job 2</t>
  </si>
  <si>
    <t>Design Name</t>
  </si>
  <si>
    <t>1 kg Salt</t>
  </si>
  <si>
    <t>Adhesive Required (kg)</t>
  </si>
  <si>
    <t>Lamin. Date</t>
  </si>
  <si>
    <t>NCO RATIO</t>
  </si>
  <si>
    <t>OH RATIO</t>
  </si>
  <si>
    <t>NCO (kg)</t>
  </si>
  <si>
    <t>OH (kg)</t>
  </si>
  <si>
    <t>Total</t>
  </si>
  <si>
    <t>1 kg Besan</t>
  </si>
  <si>
    <t>Total Adhesive used →</t>
  </si>
  <si>
    <t>Job 3</t>
  </si>
  <si>
    <t>20 kg Rice Sarbati</t>
  </si>
  <si>
    <t>Total kg (NCO + OH) 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</si>
</sst>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9A416-521E-446B-8B8D-BE39EA4E696E}">
  <dimension ref="B2:E11"/>
  <sheetViews>
    <sheetView zoomScale="200" zoomScaleNormal="200" workbookViewId="0">
      <selection activeCell="B12" sqref="B12"/>
    </sheetView>
  </sheetViews>
  <sheetFormatPr defaultRowHeight="14.4" x14ac:dyDescent="0.3"/>
  <cols>
    <col min="1" max="4" width="8.88671875" style="3"/>
    <col min="5" max="5" width="8.88671875" style="2"/>
    <col min="6" max="16384" width="8.88671875" style="3"/>
  </cols>
  <sheetData>
    <row r="2" spans="2:5" x14ac:dyDescent="0.3">
      <c r="B2" s="1" t="s">
        <v>0</v>
      </c>
      <c r="C2" s="1"/>
      <c r="D2" s="1"/>
      <c r="E2" s="2">
        <v>100</v>
      </c>
    </row>
    <row r="3" spans="2:5" x14ac:dyDescent="0.3">
      <c r="B3" s="1" t="s">
        <v>2</v>
      </c>
      <c r="C3" s="1"/>
      <c r="D3" s="1"/>
      <c r="E3" s="2">
        <v>100</v>
      </c>
    </row>
    <row r="4" spans="2:5" x14ac:dyDescent="0.3">
      <c r="B4" s="1" t="s">
        <v>1</v>
      </c>
      <c r="C4" s="1"/>
      <c r="D4" s="1"/>
      <c r="E4" s="2">
        <v>55</v>
      </c>
    </row>
    <row r="6" spans="2:5" x14ac:dyDescent="0.3">
      <c r="B6" s="1" t="s">
        <v>3</v>
      </c>
      <c r="C6" s="1"/>
      <c r="D6" s="1"/>
      <c r="E6" s="2">
        <f>E3+E4</f>
        <v>155</v>
      </c>
    </row>
    <row r="8" spans="2:5" x14ac:dyDescent="0.3">
      <c r="B8" s="1" t="s">
        <v>4</v>
      </c>
      <c r="C8" s="1"/>
      <c r="D8" s="1"/>
      <c r="E8" s="4">
        <f>E2/E6*E3</f>
        <v>64.516129032258064</v>
      </c>
    </row>
    <row r="9" spans="2:5" x14ac:dyDescent="0.3">
      <c r="B9" s="1" t="s">
        <v>5</v>
      </c>
      <c r="C9" s="1"/>
      <c r="D9" s="1"/>
      <c r="E9" s="4">
        <f>E2/E6*E4</f>
        <v>35.483870967741936</v>
      </c>
    </row>
    <row r="10" spans="2:5" x14ac:dyDescent="0.3">
      <c r="E10" s="4"/>
    </row>
    <row r="11" spans="2:5" x14ac:dyDescent="0.3">
      <c r="B11" s="1" t="s">
        <v>21</v>
      </c>
      <c r="C11" s="1"/>
      <c r="D11" s="1"/>
      <c r="E11" s="4">
        <f>SUM(E8:E10)</f>
        <v>100</v>
      </c>
    </row>
  </sheetData>
  <mergeCells count="7">
    <mergeCell ref="B8:D8"/>
    <mergeCell ref="B9:D9"/>
    <mergeCell ref="B11:D11"/>
    <mergeCell ref="B2:D2"/>
    <mergeCell ref="B3:D3"/>
    <mergeCell ref="B4:D4"/>
    <mergeCell ref="B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F7C01-8889-48B3-88A5-2D7B3EEDC141}">
  <dimension ref="B1:J11"/>
  <sheetViews>
    <sheetView tabSelected="1" topLeftCell="B1" zoomScale="200" zoomScaleNormal="200" workbookViewId="0">
      <selection activeCell="F6" sqref="F6"/>
    </sheetView>
  </sheetViews>
  <sheetFormatPr defaultRowHeight="14.4" x14ac:dyDescent="0.3"/>
  <cols>
    <col min="1" max="2" width="8.88671875" style="2"/>
    <col min="3" max="3" width="10.77734375" style="2" bestFit="1" customWidth="1"/>
    <col min="4" max="4" width="15.44140625" style="2" bestFit="1" customWidth="1"/>
    <col min="5" max="5" width="19.77734375" style="2" bestFit="1" customWidth="1"/>
    <col min="6" max="6" width="10.33203125" style="2" bestFit="1" customWidth="1"/>
    <col min="7" max="7" width="9.109375" style="2" bestFit="1" customWidth="1"/>
    <col min="8" max="16384" width="8.88671875" style="2"/>
  </cols>
  <sheetData>
    <row r="1" spans="2:10" x14ac:dyDescent="0.3">
      <c r="B1" s="5"/>
      <c r="C1" s="5" t="s">
        <v>11</v>
      </c>
      <c r="D1" s="5" t="s">
        <v>8</v>
      </c>
      <c r="E1" s="5" t="s">
        <v>10</v>
      </c>
      <c r="F1" s="5" t="s">
        <v>12</v>
      </c>
      <c r="G1" s="5" t="s">
        <v>13</v>
      </c>
      <c r="H1" s="5" t="s">
        <v>14</v>
      </c>
      <c r="I1" s="5" t="s">
        <v>15</v>
      </c>
      <c r="J1" s="5" t="s">
        <v>16</v>
      </c>
    </row>
    <row r="2" spans="2:10" x14ac:dyDescent="0.3">
      <c r="B2" s="5" t="s">
        <v>6</v>
      </c>
      <c r="C2" s="6">
        <v>44013</v>
      </c>
      <c r="D2" s="5" t="s">
        <v>9</v>
      </c>
      <c r="E2" s="5">
        <v>100</v>
      </c>
      <c r="F2" s="5">
        <v>100</v>
      </c>
      <c r="G2" s="5">
        <v>55</v>
      </c>
      <c r="H2" s="7">
        <f>E2*F2/(F2+G2)</f>
        <v>64.516129032258064</v>
      </c>
      <c r="I2" s="7">
        <f>E2*G2/(F2+G2)</f>
        <v>35.483870967741936</v>
      </c>
      <c r="J2" s="7">
        <f>H2+I2</f>
        <v>100</v>
      </c>
    </row>
    <row r="3" spans="2:10" x14ac:dyDescent="0.3">
      <c r="B3" s="5" t="s">
        <v>7</v>
      </c>
      <c r="C3" s="6">
        <v>44014</v>
      </c>
      <c r="D3" s="5" t="s">
        <v>17</v>
      </c>
      <c r="E3" s="5">
        <v>225</v>
      </c>
      <c r="F3" s="5">
        <v>100</v>
      </c>
      <c r="G3" s="5">
        <v>55</v>
      </c>
      <c r="H3" s="7">
        <f>E3*F3/(F3+G3)</f>
        <v>145.16129032258064</v>
      </c>
      <c r="I3" s="7">
        <f>E3*G3/(F3+G3)</f>
        <v>79.838709677419359</v>
      </c>
      <c r="J3" s="7">
        <f>H3+I3</f>
        <v>225</v>
      </c>
    </row>
    <row r="4" spans="2:10" x14ac:dyDescent="0.3">
      <c r="B4" s="5" t="s">
        <v>19</v>
      </c>
      <c r="C4" s="6">
        <v>44014</v>
      </c>
      <c r="D4" s="5" t="s">
        <v>20</v>
      </c>
      <c r="E4" s="5">
        <v>300</v>
      </c>
      <c r="F4" s="5">
        <v>100</v>
      </c>
      <c r="G4" s="5">
        <v>55</v>
      </c>
      <c r="H4" s="7">
        <f>E4*F4/(F4+G4)</f>
        <v>193.54838709677421</v>
      </c>
      <c r="I4" s="7">
        <f>E4*G4/(F4+G4)</f>
        <v>106.45161290322581</v>
      </c>
      <c r="J4" s="7">
        <f>H4+I4</f>
        <v>300</v>
      </c>
    </row>
    <row r="5" spans="2:10" x14ac:dyDescent="0.3">
      <c r="B5" s="5"/>
      <c r="C5" s="5"/>
      <c r="D5" s="5"/>
      <c r="E5" s="5"/>
      <c r="F5" s="5"/>
      <c r="G5" s="5"/>
      <c r="H5" s="5"/>
      <c r="I5" s="5"/>
      <c r="J5" s="5"/>
    </row>
    <row r="6" spans="2:10" x14ac:dyDescent="0.3">
      <c r="B6" s="5"/>
      <c r="C6" s="5"/>
      <c r="D6" s="5"/>
      <c r="E6" s="5"/>
      <c r="F6" s="5"/>
      <c r="G6" s="5"/>
      <c r="H6" s="5"/>
      <c r="I6" s="5"/>
      <c r="J6" s="5"/>
    </row>
    <row r="7" spans="2:10" x14ac:dyDescent="0.3">
      <c r="B7" s="5"/>
      <c r="C7" s="5"/>
      <c r="D7" s="5"/>
      <c r="E7" s="5"/>
      <c r="F7" s="5"/>
      <c r="G7" s="5"/>
      <c r="H7" s="5"/>
      <c r="I7" s="5"/>
      <c r="J7" s="5"/>
    </row>
    <row r="8" spans="2:10" x14ac:dyDescent="0.3">
      <c r="B8" s="5"/>
      <c r="C8" s="5"/>
      <c r="D8" s="5"/>
      <c r="E8" s="5"/>
      <c r="F8" s="5"/>
      <c r="G8" s="5"/>
      <c r="H8" s="5"/>
      <c r="I8" s="5"/>
      <c r="J8" s="5"/>
    </row>
    <row r="9" spans="2:10" x14ac:dyDescent="0.3">
      <c r="B9" s="5"/>
      <c r="C9" s="5"/>
      <c r="D9" s="5"/>
      <c r="E9" s="5"/>
      <c r="F9" s="5"/>
      <c r="G9" s="5"/>
      <c r="H9" s="5"/>
      <c r="I9" s="5"/>
      <c r="J9" s="5"/>
    </row>
    <row r="11" spans="2:10" x14ac:dyDescent="0.3">
      <c r="F11" s="1" t="s">
        <v>18</v>
      </c>
      <c r="G11" s="1"/>
      <c r="H11" s="1"/>
      <c r="I11" s="1"/>
      <c r="J11" s="4">
        <f>SUM(J2:J10)</f>
        <v>625</v>
      </c>
    </row>
  </sheetData>
  <mergeCells count="1">
    <mergeCell ref="F11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job</vt:lpstr>
      <vt:lpstr>Adhesise record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</dc:creator>
  <cp:lastModifiedBy>Ej</cp:lastModifiedBy>
  <dcterms:created xsi:type="dcterms:W3CDTF">2020-07-18T03:40:34Z</dcterms:created>
  <dcterms:modified xsi:type="dcterms:W3CDTF">2020-07-18T03:52:54Z</dcterms:modified>
</cp:coreProperties>
</file>